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60" windowWidth="14895" windowHeight="7110"/>
  </bookViews>
  <sheets>
    <sheet name="19.67_2014" sheetId="1" r:id="rId1"/>
  </sheets>
  <definedNames>
    <definedName name="A_IMPRESIÓN_IM">'19.67_2014'!$A$13:$K$42</definedName>
    <definedName name="_xlnm.Print_Area" localSheetId="0">'19.67_2014'!$A$1:$J$28</definedName>
    <definedName name="Imprimir_área_IM" localSheetId="0">'19.67_2014'!$A$13:$K$42</definedName>
  </definedNames>
  <calcPr calcId="125725"/>
</workbook>
</file>

<file path=xl/calcChain.xml><?xml version="1.0" encoding="utf-8"?>
<calcChain xmlns="http://schemas.openxmlformats.org/spreadsheetml/2006/main">
  <c r="J18" i="1"/>
  <c r="I18"/>
  <c r="C14" l="1"/>
  <c r="D14"/>
  <c r="E14"/>
  <c r="F14"/>
  <c r="C15"/>
  <c r="D15"/>
  <c r="E15"/>
  <c r="F15"/>
  <c r="C17"/>
  <c r="C13" s="1"/>
  <c r="D17"/>
  <c r="D13" s="1"/>
  <c r="E17"/>
  <c r="E13" s="1"/>
  <c r="F17"/>
  <c r="F13" s="1"/>
  <c r="G18"/>
  <c r="G14" s="1"/>
  <c r="I14" s="1"/>
  <c r="H18"/>
  <c r="H14" s="1"/>
  <c r="J14" s="1"/>
  <c r="G19"/>
  <c r="G15" s="1"/>
  <c r="I15" s="1"/>
  <c r="H19"/>
  <c r="H15" s="1"/>
  <c r="J15" s="1"/>
  <c r="I19"/>
  <c r="J19"/>
  <c r="C21"/>
  <c r="D21"/>
  <c r="E21"/>
  <c r="F21"/>
  <c r="G22"/>
  <c r="G21" s="1"/>
  <c r="I21" s="1"/>
  <c r="H22"/>
  <c r="H21" s="1"/>
  <c r="J21" s="1"/>
  <c r="I22"/>
  <c r="J22"/>
  <c r="G23"/>
  <c r="H23"/>
  <c r="I23"/>
  <c r="J23"/>
  <c r="C25"/>
  <c r="D25"/>
  <c r="E25"/>
  <c r="F25"/>
  <c r="G26"/>
  <c r="G25" s="1"/>
  <c r="I25" s="1"/>
  <c r="H26"/>
  <c r="H25" s="1"/>
  <c r="J25" s="1"/>
  <c r="J26"/>
  <c r="G27"/>
  <c r="I27" s="1"/>
  <c r="H27"/>
  <c r="J27"/>
  <c r="I26" l="1"/>
  <c r="H17"/>
  <c r="G17"/>
  <c r="H13" l="1"/>
  <c r="J13" s="1"/>
  <c r="J17"/>
  <c r="G13"/>
  <c r="I13" s="1"/>
  <c r="I17"/>
</calcChain>
</file>

<file path=xl/sharedStrings.xml><?xml version="1.0" encoding="utf-8"?>
<sst xmlns="http://schemas.openxmlformats.org/spreadsheetml/2006/main" count="254" uniqueCount="20">
  <si>
    <t>%</t>
  </si>
  <si>
    <t>D.F.</t>
  </si>
  <si>
    <t xml:space="preserve"> </t>
  </si>
  <si>
    <t xml:space="preserve">  </t>
  </si>
  <si>
    <t>19.67 Dosis Aplicadas de V.P.H. en Semanas Nacionales de Vacunación
por Grupos de Edad en el Distrito Federal y Estados</t>
  </si>
  <si>
    <t>Anuario Estadístico 2014</t>
  </si>
  <si>
    <t>Nacional</t>
  </si>
  <si>
    <t>Grupos  de  Edad</t>
  </si>
  <si>
    <t>5 a 9</t>
  </si>
  <si>
    <t>10 a 14</t>
  </si>
  <si>
    <t>15 a 39</t>
  </si>
  <si>
    <t>Meta</t>
  </si>
  <si>
    <t>Total Aplicado</t>
  </si>
  <si>
    <t>Grupo Blanco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</si>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</sst>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2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3" fontId="9" fillId="0" borderId="0" xfId="0" applyNumberFormat="1" applyFont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3" fontId="10" fillId="0" borderId="0" xfId="1" applyNumberFormat="1" applyFont="1" applyProtection="1"/>
    <xf numFmtId="3" fontId="10" fillId="0" borderId="0" xfId="0" applyNumberFormat="1" applyFont="1"/>
    <xf numFmtId="0" fontId="10" fillId="0" borderId="3" xfId="3" applyFont="1" applyBorder="1" applyAlignment="1"/>
    <xf numFmtId="0" fontId="10" fillId="0" borderId="3" xfId="3" applyFont="1" applyBorder="1" applyAlignment="1" applyProtection="1">
      <alignment horizontal="left"/>
    </xf>
    <xf numFmtId="3" fontId="10" fillId="0" borderId="3" xfId="0" applyNumberFormat="1" applyFont="1" applyBorder="1"/>
    <xf numFmtId="4" fontId="9" fillId="0" borderId="0" xfId="1" applyNumberFormat="1" applyFont="1" applyFill="1" applyProtection="1"/>
    <xf numFmtId="4" fontId="9" fillId="0" borderId="0" xfId="1" applyNumberFormat="1" applyFont="1" applyProtection="1"/>
    <xf numFmtId="4" fontId="10" fillId="0" borderId="0" xfId="1" applyNumberFormat="1" applyFont="1" applyProtection="1"/>
    <xf numFmtId="4" fontId="10" fillId="0" borderId="3" xfId="1" applyNumberFormat="1" applyFont="1" applyBorder="1" applyProtection="1"/>
    <xf numFmtId="3" fontId="10" fillId="0" borderId="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quotePrefix="1" applyFont="1" applyBorder="1" applyAlignment="1" applyProtection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566677</xdr:colOff>
      <xdr:row>4</xdr:row>
      <xdr:rowOff>180975</xdr:rowOff>
    </xdr:to>
    <xdr:pic>
      <xdr:nvPicPr>
        <xdr:cNvPr id="11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33385" cy="101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0</xdr:row>
      <xdr:rowOff>15875</xdr:rowOff>
    </xdr:from>
    <xdr:to>
      <xdr:col>10</xdr:col>
      <xdr:colOff>3175</xdr:colOff>
      <xdr:row>4</xdr:row>
      <xdr:rowOff>177800</xdr:rowOff>
    </xdr:to>
    <xdr:pic>
      <xdr:nvPicPr>
        <xdr:cNvPr id="11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77400" y="15875"/>
          <a:ext cx="2174875" cy="102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O852"/>
  <sheetViews>
    <sheetView showGridLines="0" tabSelected="1" zoomScale="88" zoomScaleNormal="88" zoomScaleSheetLayoutView="70" workbookViewId="0">
      <selection activeCell="A8" sqref="A8:J8"/>
    </sheetView>
  </sheetViews>
  <sheetFormatPr baseColWidth="10" defaultColWidth="5.25" defaultRowHeight="12.75"/>
  <cols>
    <col min="1" max="1" width="16.25" style="1" customWidth="1"/>
    <col min="2" max="2" width="13.375" style="1" customWidth="1"/>
    <col min="3" max="8" width="15.625" style="1" customWidth="1"/>
    <col min="9" max="9" width="16.125" style="1" customWidth="1"/>
    <col min="10" max="10" width="15.625" style="1" customWidth="1"/>
    <col min="11" max="11" width="2.625" style="1" customWidth="1"/>
    <col min="12" max="16" width="5.25" style="1"/>
    <col min="17" max="17" width="9.75" style="1" bestFit="1" customWidth="1"/>
    <col min="18" max="16384" width="5.25" style="1"/>
  </cols>
  <sheetData>
    <row r="1" spans="1:15" ht="16.5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15" ht="16.5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15" ht="16.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5" ht="17.2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15" ht="16.5" customHeight="1">
      <c r="A5" s="12"/>
      <c r="B5" s="12"/>
      <c r="C5" s="12"/>
      <c r="D5" s="12"/>
      <c r="E5" s="12"/>
      <c r="F5" s="12"/>
      <c r="G5" s="12"/>
      <c r="H5" s="12"/>
      <c r="I5" s="12"/>
    </row>
    <row r="6" spans="1:15" ht="18" customHeight="1">
      <c r="A6" s="51" t="s">
        <v>5</v>
      </c>
      <c r="B6" s="51"/>
      <c r="C6" s="51"/>
      <c r="D6" s="51"/>
      <c r="E6" s="51"/>
      <c r="F6" s="51"/>
      <c r="G6" s="51"/>
      <c r="H6" s="51"/>
      <c r="I6" s="51"/>
      <c r="J6" s="51"/>
      <c r="K6" s="13"/>
      <c r="L6" s="13"/>
      <c r="M6" s="13"/>
      <c r="N6" s="13"/>
      <c r="O6" s="13"/>
    </row>
    <row r="7" spans="1:15" s="15" customFormat="1" ht="12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5" s="17" customFormat="1" ht="38.25" customHeight="1">
      <c r="A8" s="52" t="s">
        <v>4</v>
      </c>
      <c r="B8" s="52"/>
      <c r="C8" s="52"/>
      <c r="D8" s="52"/>
      <c r="E8" s="52"/>
      <c r="F8" s="52"/>
      <c r="G8" s="52"/>
      <c r="H8" s="52"/>
      <c r="I8" s="52"/>
      <c r="J8" s="52"/>
      <c r="K8" s="16"/>
      <c r="L8" s="16"/>
    </row>
    <row r="9" spans="1:15" ht="1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5" s="15" customFormat="1" ht="18.75" customHeight="1">
      <c r="A10" s="53" t="s">
        <v>6</v>
      </c>
      <c r="B10" s="53"/>
      <c r="C10" s="53" t="s">
        <v>7</v>
      </c>
      <c r="D10" s="53"/>
      <c r="E10" s="53"/>
      <c r="F10" s="44" t="s">
        <v>11</v>
      </c>
      <c r="G10" s="46" t="s">
        <v>12</v>
      </c>
      <c r="H10" s="44" t="s">
        <v>13</v>
      </c>
      <c r="I10" s="48" t="s">
        <v>0</v>
      </c>
      <c r="J10" s="49"/>
      <c r="K10" s="43"/>
      <c r="L10" s="19"/>
    </row>
    <row r="11" spans="1:15" s="15" customFormat="1" ht="28.5" customHeight="1">
      <c r="A11" s="53"/>
      <c r="B11" s="53"/>
      <c r="C11" s="20" t="s">
        <v>8</v>
      </c>
      <c r="D11" s="20" t="s">
        <v>9</v>
      </c>
      <c r="E11" s="20" t="s">
        <v>10</v>
      </c>
      <c r="F11" s="45"/>
      <c r="G11" s="47"/>
      <c r="H11" s="45"/>
      <c r="I11" s="22" t="s">
        <v>12</v>
      </c>
      <c r="J11" s="21" t="s">
        <v>13</v>
      </c>
      <c r="K11" s="43"/>
      <c r="L11" s="18"/>
    </row>
    <row r="12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5" s="2" customFormat="1" ht="15" customHeight="1">
      <c r="A13" s="23"/>
      <c r="B13" s="24" t="s">
        <v>14</v>
      </c>
      <c r="C13" s="30">
        <f t="shared" ref="C13:H13" si="0">SUM(C17,C21,C25)</f>
        <v>31722</v>
      </c>
      <c r="D13" s="30">
        <f t="shared" si="0"/>
        <v>62941</v>
      </c>
      <c r="E13" s="30">
        <f t="shared" si="0"/>
        <v>764</v>
      </c>
      <c r="F13" s="30">
        <f t="shared" si="0"/>
        <v>108006</v>
      </c>
      <c r="G13" s="30">
        <f t="shared" si="0"/>
        <v>95427</v>
      </c>
      <c r="H13" s="30">
        <f t="shared" si="0"/>
        <v>94663</v>
      </c>
      <c r="I13" s="38">
        <f>G13*100/F13</f>
        <v>88.353424809732786</v>
      </c>
      <c r="J13" s="39">
        <f>SUM(H13*100/F13)</f>
        <v>87.646056700553672</v>
      </c>
      <c r="K13" s="3"/>
    </row>
    <row r="14" spans="1:15" s="2" customFormat="1" ht="15" customHeight="1">
      <c r="A14" s="25" t="s">
        <v>14</v>
      </c>
      <c r="B14" s="24" t="s">
        <v>15</v>
      </c>
      <c r="C14" s="30">
        <f t="shared" ref="C14:H15" si="1">SUM(C18,C22,C26)</f>
        <v>29982</v>
      </c>
      <c r="D14" s="30">
        <f t="shared" si="1"/>
        <v>55226</v>
      </c>
      <c r="E14" s="30">
        <f t="shared" si="1"/>
        <v>487</v>
      </c>
      <c r="F14" s="30">
        <f t="shared" si="1"/>
        <v>95571</v>
      </c>
      <c r="G14" s="30">
        <f t="shared" si="1"/>
        <v>85695</v>
      </c>
      <c r="H14" s="30">
        <f t="shared" si="1"/>
        <v>85208</v>
      </c>
      <c r="I14" s="39">
        <f>G14*100/F14</f>
        <v>89.666321373638453</v>
      </c>
      <c r="J14" s="39">
        <f>H14*100/F14</f>
        <v>89.156752571386718</v>
      </c>
      <c r="K14" s="3"/>
    </row>
    <row r="15" spans="1:15" s="2" customFormat="1" ht="15" customHeight="1">
      <c r="A15" s="23"/>
      <c r="B15" s="24" t="s">
        <v>1</v>
      </c>
      <c r="C15" s="30">
        <f t="shared" si="1"/>
        <v>1740</v>
      </c>
      <c r="D15" s="30">
        <f t="shared" si="1"/>
        <v>7715</v>
      </c>
      <c r="E15" s="30">
        <f t="shared" si="1"/>
        <v>277</v>
      </c>
      <c r="F15" s="31">
        <f t="shared" si="1"/>
        <v>12435</v>
      </c>
      <c r="G15" s="30">
        <f t="shared" si="1"/>
        <v>9732</v>
      </c>
      <c r="H15" s="30">
        <f t="shared" si="1"/>
        <v>9455</v>
      </c>
      <c r="I15" s="39">
        <f>G15*100/F15</f>
        <v>78.262967430639321</v>
      </c>
      <c r="J15" s="39">
        <f>H15*100/G15</f>
        <v>97.153719687628438</v>
      </c>
      <c r="K15" s="3"/>
    </row>
    <row r="16" spans="1:15" ht="15" customHeight="1">
      <c r="A16" s="26"/>
      <c r="B16" s="27"/>
      <c r="C16" s="32"/>
      <c r="D16" s="32"/>
      <c r="E16" s="32"/>
      <c r="F16" s="31"/>
      <c r="G16" s="30"/>
      <c r="H16" s="30"/>
      <c r="I16" s="40"/>
      <c r="J16" s="40"/>
      <c r="K16" s="4"/>
    </row>
    <row r="17" spans="1:11" ht="15" customHeight="1">
      <c r="A17" s="23"/>
      <c r="B17" s="24" t="s">
        <v>14</v>
      </c>
      <c r="C17" s="30">
        <f t="shared" ref="C17:H17" si="2">SUM(C18:C19)</f>
        <v>8</v>
      </c>
      <c r="D17" s="30">
        <f t="shared" si="2"/>
        <v>122</v>
      </c>
      <c r="E17" s="30">
        <f t="shared" si="2"/>
        <v>0</v>
      </c>
      <c r="F17" s="31">
        <f t="shared" si="2"/>
        <v>60</v>
      </c>
      <c r="G17" s="30">
        <f t="shared" si="2"/>
        <v>130</v>
      </c>
      <c r="H17" s="30">
        <f t="shared" si="2"/>
        <v>130</v>
      </c>
      <c r="I17" s="39">
        <f>G17*100/F17</f>
        <v>216.66666666666666</v>
      </c>
      <c r="J17" s="39">
        <f>H17*100/F17</f>
        <v>216.66666666666666</v>
      </c>
      <c r="K17" s="4"/>
    </row>
    <row r="18" spans="1:11" ht="15" customHeight="1">
      <c r="A18" s="28" t="s">
        <v>16</v>
      </c>
      <c r="B18" s="29" t="s">
        <v>15</v>
      </c>
      <c r="C18" s="34">
        <v>8</v>
      </c>
      <c r="D18" s="34">
        <v>122</v>
      </c>
      <c r="E18" s="34">
        <v>0</v>
      </c>
      <c r="F18" s="34">
        <v>0</v>
      </c>
      <c r="G18" s="30">
        <f>SUM(C18:E18)</f>
        <v>130</v>
      </c>
      <c r="H18" s="34">
        <f>SUM(C18:D18)</f>
        <v>130</v>
      </c>
      <c r="I18" s="33">
        <f>G18*100/100</f>
        <v>130</v>
      </c>
      <c r="J18" s="33">
        <f>H18*100/100</f>
        <v>130</v>
      </c>
      <c r="K18" s="4"/>
    </row>
    <row r="19" spans="1:11" ht="15" customHeight="1">
      <c r="A19" s="26"/>
      <c r="B19" s="29" t="s">
        <v>1</v>
      </c>
      <c r="C19" s="34">
        <v>0</v>
      </c>
      <c r="D19" s="34">
        <v>0</v>
      </c>
      <c r="E19" s="34">
        <v>0</v>
      </c>
      <c r="F19" s="34">
        <v>60</v>
      </c>
      <c r="G19" s="30">
        <f>SUM(C19:E19)</f>
        <v>0</v>
      </c>
      <c r="H19" s="34">
        <f>SUM(C19:D19)</f>
        <v>0</v>
      </c>
      <c r="I19" s="33">
        <f>G19*100/F19</f>
        <v>0</v>
      </c>
      <c r="J19" s="33">
        <f>H19*100/F19</f>
        <v>0</v>
      </c>
      <c r="K19" s="4"/>
    </row>
    <row r="20" spans="1:11" ht="15" customHeight="1">
      <c r="A20" s="26"/>
      <c r="B20" s="27"/>
      <c r="C20" s="32"/>
      <c r="D20" s="32"/>
      <c r="E20" s="32"/>
      <c r="F20" s="31"/>
      <c r="G20" s="30"/>
      <c r="H20" s="30"/>
      <c r="I20" s="33"/>
      <c r="J20" s="33"/>
      <c r="K20" s="4"/>
    </row>
    <row r="21" spans="1:11" ht="15" customHeight="1">
      <c r="A21" s="23"/>
      <c r="B21" s="24" t="s">
        <v>14</v>
      </c>
      <c r="C21" s="30">
        <f t="shared" ref="C21:H21" si="3">SUM(C22:C23)</f>
        <v>14100</v>
      </c>
      <c r="D21" s="30">
        <f t="shared" si="3"/>
        <v>33612</v>
      </c>
      <c r="E21" s="30">
        <f t="shared" si="3"/>
        <v>386</v>
      </c>
      <c r="F21" s="31">
        <f t="shared" si="3"/>
        <v>53616</v>
      </c>
      <c r="G21" s="30">
        <f t="shared" si="3"/>
        <v>48098</v>
      </c>
      <c r="H21" s="30">
        <f t="shared" si="3"/>
        <v>47712</v>
      </c>
      <c r="I21" s="39">
        <f>G21*100/F21</f>
        <v>89.708296031035516</v>
      </c>
      <c r="J21" s="39">
        <f>H21*100/F21</f>
        <v>88.988361683079674</v>
      </c>
      <c r="K21" s="4"/>
    </row>
    <row r="22" spans="1:11" ht="15" customHeight="1">
      <c r="A22" s="28" t="s">
        <v>17</v>
      </c>
      <c r="B22" s="29" t="s">
        <v>15</v>
      </c>
      <c r="C22" s="34">
        <v>13552</v>
      </c>
      <c r="D22" s="34">
        <v>29273</v>
      </c>
      <c r="E22" s="34">
        <v>242</v>
      </c>
      <c r="F22" s="34">
        <v>47108</v>
      </c>
      <c r="G22" s="32">
        <f>SUM(C22:E22)</f>
        <v>43067</v>
      </c>
      <c r="H22" s="34">
        <f>SUM(C22:D22)</f>
        <v>42825</v>
      </c>
      <c r="I22" s="40">
        <f>G22*100/F22</f>
        <v>91.421839178058931</v>
      </c>
      <c r="J22" s="40">
        <f>H22*100/F22</f>
        <v>90.908126008321304</v>
      </c>
      <c r="K22" s="4"/>
    </row>
    <row r="23" spans="1:11" ht="15" customHeight="1">
      <c r="A23" s="26"/>
      <c r="B23" s="29" t="s">
        <v>1</v>
      </c>
      <c r="C23" s="34">
        <v>548</v>
      </c>
      <c r="D23" s="34">
        <v>4339</v>
      </c>
      <c r="E23" s="34">
        <v>144</v>
      </c>
      <c r="F23" s="34">
        <v>6508</v>
      </c>
      <c r="G23" s="32">
        <f>SUM(C23:E23)</f>
        <v>5031</v>
      </c>
      <c r="H23" s="34">
        <f>SUM(C23:D23)</f>
        <v>4887</v>
      </c>
      <c r="I23" s="40">
        <f>G23*100/F23</f>
        <v>77.304855562384759</v>
      </c>
      <c r="J23" s="40">
        <f>H23*100/F23</f>
        <v>75.092194222495394</v>
      </c>
      <c r="K23" s="4"/>
    </row>
    <row r="24" spans="1:11" ht="15" customHeight="1">
      <c r="A24" s="26"/>
      <c r="B24" s="27"/>
      <c r="C24" s="32"/>
      <c r="D24" s="32"/>
      <c r="E24" s="32"/>
      <c r="F24" s="31"/>
      <c r="G24" s="30"/>
      <c r="H24" s="31"/>
      <c r="I24" s="40"/>
      <c r="J24" s="40"/>
      <c r="K24" s="4"/>
    </row>
    <row r="25" spans="1:11" ht="15" customHeight="1">
      <c r="A25" s="23"/>
      <c r="B25" s="24" t="s">
        <v>14</v>
      </c>
      <c r="C25" s="30">
        <f t="shared" ref="C25:H25" si="4">SUM(C26:C27)</f>
        <v>17614</v>
      </c>
      <c r="D25" s="30">
        <f t="shared" si="4"/>
        <v>29207</v>
      </c>
      <c r="E25" s="30">
        <f t="shared" si="4"/>
        <v>378</v>
      </c>
      <c r="F25" s="31">
        <f t="shared" si="4"/>
        <v>54330</v>
      </c>
      <c r="G25" s="30">
        <f t="shared" si="4"/>
        <v>47199</v>
      </c>
      <c r="H25" s="31">
        <f t="shared" si="4"/>
        <v>46821</v>
      </c>
      <c r="I25" s="39">
        <f>G25*100/F25</f>
        <v>86.874654886802873</v>
      </c>
      <c r="J25" s="39">
        <f>H25*100/F25</f>
        <v>86.178906681391496</v>
      </c>
      <c r="K25" s="4"/>
    </row>
    <row r="26" spans="1:11" ht="15" customHeight="1">
      <c r="A26" s="28" t="s">
        <v>18</v>
      </c>
      <c r="B26" s="29" t="s">
        <v>15</v>
      </c>
      <c r="C26" s="34">
        <v>16422</v>
      </c>
      <c r="D26" s="34">
        <v>25831</v>
      </c>
      <c r="E26" s="34">
        <v>245</v>
      </c>
      <c r="F26" s="34">
        <v>48463</v>
      </c>
      <c r="G26" s="32">
        <f>SUM(C26:E26)</f>
        <v>42498</v>
      </c>
      <c r="H26" s="34">
        <f>SUM(C26:D26)</f>
        <v>42253</v>
      </c>
      <c r="I26" s="40">
        <f>G26*100/F26</f>
        <v>87.691641045746238</v>
      </c>
      <c r="J26" s="40">
        <f>H26*100/F26</f>
        <v>87.186100736644448</v>
      </c>
      <c r="K26" s="4"/>
    </row>
    <row r="27" spans="1:11" ht="15" customHeight="1">
      <c r="A27" s="35"/>
      <c r="B27" s="36" t="s">
        <v>1</v>
      </c>
      <c r="C27" s="37">
        <v>1192</v>
      </c>
      <c r="D27" s="37">
        <v>3376</v>
      </c>
      <c r="E27" s="37">
        <v>133</v>
      </c>
      <c r="F27" s="37">
        <v>5867</v>
      </c>
      <c r="G27" s="42">
        <f>SUM(C27:E27)</f>
        <v>4701</v>
      </c>
      <c r="H27" s="37">
        <f>SUM(C27:D27)</f>
        <v>4568</v>
      </c>
      <c r="I27" s="41">
        <f>G27*100/F27</f>
        <v>80.126129197204705</v>
      </c>
      <c r="J27" s="41">
        <f>H27*100/F27</f>
        <v>77.85921254474178</v>
      </c>
      <c r="K27" s="4"/>
    </row>
    <row r="28" spans="1:11" ht="18" customHeight="1">
      <c r="A28" s="15" t="s">
        <v>19</v>
      </c>
      <c r="B28" s="5"/>
      <c r="C28" s="6"/>
      <c r="D28" s="6"/>
      <c r="E28" s="6"/>
      <c r="F28" s="7"/>
      <c r="G28" s="6"/>
      <c r="H28" s="7"/>
      <c r="I28" s="4"/>
      <c r="J28" s="4"/>
      <c r="K28" s="4"/>
    </row>
    <row r="29" spans="1:11" ht="18" customHeight="1">
      <c r="B29" s="5"/>
      <c r="C29" s="6"/>
      <c r="D29" s="6"/>
      <c r="E29" s="6"/>
      <c r="F29" s="7"/>
      <c r="G29" s="6"/>
      <c r="H29" s="7"/>
      <c r="I29" s="4"/>
      <c r="J29" s="4"/>
      <c r="K29" s="4"/>
    </row>
    <row r="30" spans="1:11" ht="18" customHeight="1">
      <c r="B30" s="5"/>
      <c r="C30" s="6"/>
      <c r="D30" s="6"/>
      <c r="E30" s="6"/>
      <c r="F30" s="7"/>
      <c r="G30" s="6"/>
      <c r="H30" s="7"/>
      <c r="I30" s="4"/>
      <c r="J30" s="4"/>
      <c r="K30" s="4"/>
    </row>
    <row r="31" spans="1:11" ht="18" customHeight="1">
      <c r="B31" s="5"/>
      <c r="C31" s="6"/>
      <c r="D31" s="6"/>
      <c r="E31" s="6"/>
      <c r="F31" s="7"/>
      <c r="G31" s="6"/>
      <c r="H31" s="7"/>
      <c r="I31" s="4"/>
      <c r="J31" s="4"/>
      <c r="K31" s="4"/>
    </row>
    <row r="32" spans="1:11" ht="18" customHeight="1">
      <c r="B32" s="5"/>
      <c r="C32" s="6"/>
      <c r="D32" s="6"/>
      <c r="E32" s="6"/>
      <c r="F32" s="7"/>
      <c r="G32" s="6"/>
      <c r="H32" s="7"/>
      <c r="I32" s="4"/>
      <c r="J32" s="4"/>
      <c r="K32" s="4"/>
    </row>
    <row r="33" spans="2:11" ht="18" customHeight="1">
      <c r="B33" s="5"/>
      <c r="C33" s="6"/>
      <c r="D33" s="6"/>
      <c r="E33" s="6"/>
      <c r="F33" s="7"/>
      <c r="G33" s="6"/>
      <c r="H33" s="7"/>
      <c r="I33" s="4"/>
      <c r="J33" s="4"/>
      <c r="K33" s="4"/>
    </row>
    <row r="34" spans="2:11" ht="18" customHeight="1">
      <c r="B34" s="5"/>
      <c r="C34" s="6"/>
      <c r="D34" s="6"/>
      <c r="E34" s="6"/>
      <c r="F34" s="7"/>
      <c r="G34" s="6"/>
      <c r="H34" s="7"/>
      <c r="I34" s="4"/>
      <c r="J34" s="4"/>
      <c r="K34" s="4"/>
    </row>
    <row r="35" spans="2:11" ht="18" customHeight="1">
      <c r="B35" s="5"/>
      <c r="C35" s="6"/>
      <c r="D35" s="6"/>
      <c r="E35" s="6"/>
      <c r="F35" s="7"/>
      <c r="G35" s="6"/>
      <c r="H35" s="7"/>
      <c r="I35" s="4"/>
      <c r="J35" s="4"/>
      <c r="K35" s="4"/>
    </row>
    <row r="36" spans="2:11" ht="18" customHeight="1">
      <c r="B36" s="5"/>
      <c r="C36" s="6"/>
      <c r="D36" s="6"/>
      <c r="E36" s="6"/>
      <c r="F36" s="7"/>
      <c r="G36" s="6"/>
      <c r="H36" s="7"/>
      <c r="I36" s="4"/>
      <c r="J36" s="4"/>
      <c r="K36" s="4"/>
    </row>
    <row r="37" spans="2:11" ht="18" customHeight="1">
      <c r="B37" s="5"/>
      <c r="C37" s="6"/>
      <c r="D37" s="6"/>
      <c r="E37" s="6"/>
      <c r="F37" s="7"/>
      <c r="G37" s="6"/>
      <c r="H37" s="7"/>
      <c r="I37" s="4"/>
      <c r="J37" s="4"/>
      <c r="K37" s="4"/>
    </row>
    <row r="38" spans="2:11" ht="18" customHeight="1">
      <c r="B38" s="5"/>
      <c r="C38" s="6"/>
      <c r="D38" s="6"/>
      <c r="E38" s="6"/>
      <c r="F38" s="7"/>
      <c r="G38" s="6"/>
      <c r="H38" s="7"/>
      <c r="I38" s="4"/>
      <c r="J38" s="4"/>
      <c r="K38" s="4"/>
    </row>
    <row r="39" spans="2:11" ht="18" customHeight="1">
      <c r="B39" s="5"/>
      <c r="C39" s="6"/>
      <c r="D39" s="6"/>
      <c r="E39" s="6"/>
      <c r="F39" s="7"/>
      <c r="G39" s="6"/>
      <c r="H39" s="7"/>
      <c r="I39" s="4"/>
      <c r="J39" s="4"/>
      <c r="K39" s="4"/>
    </row>
    <row r="40" spans="2:11" ht="18" customHeight="1">
      <c r="B40" s="5"/>
      <c r="C40" s="6"/>
      <c r="D40" s="6"/>
      <c r="E40" s="6"/>
      <c r="F40" s="7"/>
      <c r="G40" s="6"/>
      <c r="H40" s="7"/>
      <c r="I40" s="4"/>
      <c r="J40" s="4"/>
      <c r="K40" s="4"/>
    </row>
    <row r="41" spans="2:11" ht="18" customHeight="1">
      <c r="B41" s="5"/>
      <c r="C41" s="6"/>
      <c r="D41" s="6"/>
      <c r="E41" s="6"/>
      <c r="F41" s="7"/>
      <c r="G41" s="6"/>
      <c r="H41" s="7"/>
      <c r="I41" s="4"/>
      <c r="J41" s="4"/>
      <c r="K41" s="4"/>
    </row>
    <row r="42" spans="2:11">
      <c r="F42" s="7"/>
    </row>
    <row r="44" spans="2:11">
      <c r="G44" s="5"/>
    </row>
    <row r="46" spans="2:11">
      <c r="C46" s="8"/>
      <c r="D46" s="8"/>
      <c r="F46" s="8"/>
      <c r="G46" s="8"/>
      <c r="H46" s="8"/>
    </row>
    <row r="47" spans="2:11">
      <c r="C47" s="8"/>
      <c r="D47" s="8"/>
      <c r="F47" s="11"/>
      <c r="G47" s="8"/>
      <c r="H47" s="8"/>
    </row>
    <row r="48" spans="2:11">
      <c r="C48" s="11"/>
      <c r="D48" s="11"/>
      <c r="E48" s="10"/>
      <c r="F48" s="10"/>
      <c r="G48" s="11"/>
      <c r="H48" s="11"/>
      <c r="I48" s="10"/>
      <c r="J48" s="10"/>
    </row>
    <row r="49" spans="3:8">
      <c r="C49" s="8"/>
      <c r="D49" s="8"/>
      <c r="F49" s="8"/>
      <c r="G49" s="8"/>
      <c r="H49" s="8"/>
    </row>
    <row r="50" spans="3:8">
      <c r="C50" s="8"/>
      <c r="D50" s="8"/>
      <c r="F50" s="8"/>
      <c r="G50" s="9"/>
      <c r="H50" s="8"/>
    </row>
    <row r="51" spans="3:8">
      <c r="C51" s="8"/>
      <c r="D51" s="8"/>
      <c r="F51" s="8"/>
      <c r="G51" s="9"/>
      <c r="H51" s="8"/>
    </row>
    <row r="52" spans="3:8">
      <c r="G52" s="5"/>
    </row>
    <row r="53" spans="3:8">
      <c r="G53" s="5"/>
    </row>
    <row r="54" spans="3:8">
      <c r="C54" s="8"/>
      <c r="D54" s="8"/>
      <c r="F54" s="8"/>
      <c r="G54" s="9"/>
      <c r="H54" s="8"/>
    </row>
    <row r="55" spans="3:8">
      <c r="C55" s="8"/>
      <c r="D55" s="8"/>
      <c r="F55" s="8"/>
      <c r="G55" s="9"/>
      <c r="H55" s="8"/>
    </row>
    <row r="56" spans="3:8">
      <c r="C56" s="8"/>
      <c r="D56" s="8"/>
      <c r="F56" s="8"/>
      <c r="G56" s="9"/>
      <c r="H56" s="8"/>
    </row>
    <row r="57" spans="3:8">
      <c r="C57" s="8"/>
      <c r="D57" s="8"/>
      <c r="F57" s="8"/>
      <c r="G57" s="9"/>
      <c r="H57" s="8"/>
    </row>
    <row r="58" spans="3:8">
      <c r="C58" s="8"/>
      <c r="D58" s="8"/>
      <c r="F58" s="8"/>
      <c r="G58" s="9"/>
      <c r="H58" s="8"/>
    </row>
    <row r="59" spans="3:8">
      <c r="C59" s="8"/>
      <c r="D59" s="8"/>
      <c r="F59" s="8"/>
      <c r="G59" s="9"/>
      <c r="H59" s="8"/>
    </row>
    <row r="60" spans="3:8">
      <c r="C60" s="8"/>
      <c r="D60" s="8"/>
      <c r="F60" s="8"/>
      <c r="G60" s="9"/>
      <c r="H60" s="8"/>
    </row>
    <row r="61" spans="3:8">
      <c r="C61" s="8"/>
      <c r="D61" s="8"/>
      <c r="F61" s="8"/>
      <c r="G61" s="9"/>
      <c r="H61" s="8"/>
    </row>
    <row r="62" spans="3:8">
      <c r="C62" s="8"/>
      <c r="D62" s="8"/>
      <c r="F62" s="8"/>
      <c r="G62" s="9"/>
      <c r="H62" s="8"/>
    </row>
    <row r="63" spans="3:8">
      <c r="C63" s="8"/>
      <c r="D63" s="8"/>
      <c r="F63" s="8"/>
      <c r="G63" s="9"/>
      <c r="H63" s="8"/>
    </row>
    <row r="64" spans="3:8">
      <c r="G64" s="5"/>
    </row>
    <row r="65" spans="7:7">
      <c r="G65" s="5"/>
    </row>
    <row r="66" spans="7:7">
      <c r="G66" s="5" t="s">
        <v>2</v>
      </c>
    </row>
    <row r="67" spans="7:7">
      <c r="G67" s="5" t="s">
        <v>2</v>
      </c>
    </row>
    <row r="68" spans="7:7">
      <c r="G68" s="5" t="s">
        <v>2</v>
      </c>
    </row>
    <row r="69" spans="7:7">
      <c r="G69" s="5" t="s">
        <v>2</v>
      </c>
    </row>
    <row r="70" spans="7:7">
      <c r="G70" s="5" t="s">
        <v>2</v>
      </c>
    </row>
    <row r="71" spans="7:7">
      <c r="G71" s="5" t="s">
        <v>2</v>
      </c>
    </row>
    <row r="72" spans="7:7">
      <c r="G72" s="5" t="s">
        <v>2</v>
      </c>
    </row>
    <row r="73" spans="7:7">
      <c r="G73" s="5" t="s">
        <v>2</v>
      </c>
    </row>
    <row r="74" spans="7:7">
      <c r="G74" s="5" t="s">
        <v>2</v>
      </c>
    </row>
    <row r="75" spans="7:7">
      <c r="G75" s="5" t="s">
        <v>2</v>
      </c>
    </row>
    <row r="76" spans="7:7">
      <c r="G76" s="5" t="s">
        <v>2</v>
      </c>
    </row>
    <row r="77" spans="7:7">
      <c r="G77" s="5" t="s">
        <v>2</v>
      </c>
    </row>
    <row r="78" spans="7:7">
      <c r="G78" s="5" t="s">
        <v>2</v>
      </c>
    </row>
    <row r="79" spans="7:7">
      <c r="G79" s="5" t="s">
        <v>2</v>
      </c>
    </row>
    <row r="80" spans="7:7">
      <c r="G80" s="5" t="s">
        <v>2</v>
      </c>
    </row>
    <row r="81" spans="7:7">
      <c r="G81" s="5" t="s">
        <v>2</v>
      </c>
    </row>
    <row r="82" spans="7:7">
      <c r="G82" s="5" t="s">
        <v>2</v>
      </c>
    </row>
    <row r="83" spans="7:7">
      <c r="G83" s="5" t="s">
        <v>2</v>
      </c>
    </row>
    <row r="84" spans="7:7">
      <c r="G84" s="5" t="s">
        <v>2</v>
      </c>
    </row>
    <row r="85" spans="7:7">
      <c r="G85" s="5" t="s">
        <v>2</v>
      </c>
    </row>
    <row r="86" spans="7:7">
      <c r="G86" s="5" t="s">
        <v>2</v>
      </c>
    </row>
    <row r="87" spans="7:7">
      <c r="G87" s="5" t="s">
        <v>2</v>
      </c>
    </row>
    <row r="88" spans="7:7">
      <c r="G88" s="5" t="s">
        <v>2</v>
      </c>
    </row>
    <row r="89" spans="7:7">
      <c r="G89" s="5" t="s">
        <v>2</v>
      </c>
    </row>
    <row r="90" spans="7:7">
      <c r="G90" s="5" t="s">
        <v>2</v>
      </c>
    </row>
    <row r="91" spans="7:7">
      <c r="G91" s="5" t="s">
        <v>2</v>
      </c>
    </row>
    <row r="161" spans="7:7">
      <c r="G161" s="5" t="s">
        <v>2</v>
      </c>
    </row>
    <row r="162" spans="7:7">
      <c r="G162" s="5" t="s">
        <v>2</v>
      </c>
    </row>
    <row r="163" spans="7:7">
      <c r="G163" s="5" t="s">
        <v>2</v>
      </c>
    </row>
    <row r="164" spans="7:7">
      <c r="G164" s="5" t="s">
        <v>2</v>
      </c>
    </row>
    <row r="165" spans="7:7">
      <c r="G165" s="5" t="s">
        <v>2</v>
      </c>
    </row>
    <row r="166" spans="7:7">
      <c r="G166" s="5" t="s">
        <v>2</v>
      </c>
    </row>
    <row r="167" spans="7:7">
      <c r="G167" s="5" t="s">
        <v>2</v>
      </c>
    </row>
    <row r="168" spans="7:7">
      <c r="G168" s="5" t="s">
        <v>2</v>
      </c>
    </row>
    <row r="169" spans="7:7">
      <c r="G169" s="5" t="s">
        <v>2</v>
      </c>
    </row>
    <row r="170" spans="7:7">
      <c r="G170" s="5" t="s">
        <v>2</v>
      </c>
    </row>
    <row r="171" spans="7:7">
      <c r="G171" s="5" t="s">
        <v>2</v>
      </c>
    </row>
    <row r="172" spans="7:7">
      <c r="G172" s="5" t="s">
        <v>2</v>
      </c>
    </row>
    <row r="173" spans="7:7">
      <c r="G173" s="5" t="s">
        <v>2</v>
      </c>
    </row>
    <row r="174" spans="7:7">
      <c r="G174" s="5" t="s">
        <v>2</v>
      </c>
    </row>
    <row r="175" spans="7:7">
      <c r="G175" s="5" t="s">
        <v>2</v>
      </c>
    </row>
    <row r="176" spans="7:7">
      <c r="G176" s="5" t="s">
        <v>2</v>
      </c>
    </row>
    <row r="177" spans="7:7">
      <c r="G177" s="5" t="s">
        <v>2</v>
      </c>
    </row>
    <row r="178" spans="7:7">
      <c r="G178" s="5" t="s">
        <v>2</v>
      </c>
    </row>
    <row r="179" spans="7:7">
      <c r="G179" s="5" t="s">
        <v>2</v>
      </c>
    </row>
    <row r="180" spans="7:7">
      <c r="G180" s="5" t="s">
        <v>2</v>
      </c>
    </row>
    <row r="181" spans="7:7">
      <c r="G181" s="5" t="s">
        <v>2</v>
      </c>
    </row>
    <row r="182" spans="7:7">
      <c r="G182" s="5" t="s">
        <v>2</v>
      </c>
    </row>
    <row r="183" spans="7:7">
      <c r="G183" s="5" t="s">
        <v>2</v>
      </c>
    </row>
    <row r="184" spans="7:7">
      <c r="G184" s="5" t="s">
        <v>2</v>
      </c>
    </row>
    <row r="185" spans="7:7">
      <c r="G185" s="5" t="s">
        <v>2</v>
      </c>
    </row>
    <row r="186" spans="7:7">
      <c r="G186" s="5" t="s">
        <v>2</v>
      </c>
    </row>
    <row r="187" spans="7:7">
      <c r="G187" s="5" t="s">
        <v>2</v>
      </c>
    </row>
    <row r="188" spans="7:7">
      <c r="G188" s="5" t="s">
        <v>2</v>
      </c>
    </row>
    <row r="189" spans="7:7">
      <c r="G189" s="5" t="s">
        <v>2</v>
      </c>
    </row>
    <row r="190" spans="7:7">
      <c r="G190" s="5" t="s">
        <v>2</v>
      </c>
    </row>
    <row r="191" spans="7:7">
      <c r="G191" s="5" t="s">
        <v>2</v>
      </c>
    </row>
    <row r="192" spans="7:7">
      <c r="G192" s="5" t="s">
        <v>2</v>
      </c>
    </row>
    <row r="193" spans="7:7">
      <c r="G193" s="5" t="s">
        <v>2</v>
      </c>
    </row>
    <row r="194" spans="7:7">
      <c r="G194" s="5" t="s">
        <v>2</v>
      </c>
    </row>
    <row r="195" spans="7:7">
      <c r="G195" s="5" t="s">
        <v>2</v>
      </c>
    </row>
    <row r="196" spans="7:7">
      <c r="G196" s="5" t="s">
        <v>2</v>
      </c>
    </row>
    <row r="197" spans="7:7">
      <c r="G197" s="5" t="s">
        <v>2</v>
      </c>
    </row>
    <row r="198" spans="7:7">
      <c r="G198" s="5" t="s">
        <v>2</v>
      </c>
    </row>
    <row r="199" spans="7:7">
      <c r="G199" s="5" t="s">
        <v>2</v>
      </c>
    </row>
    <row r="200" spans="7:7">
      <c r="G200" s="5" t="s">
        <v>2</v>
      </c>
    </row>
    <row r="201" spans="7:7">
      <c r="G201" s="5" t="s">
        <v>2</v>
      </c>
    </row>
    <row r="202" spans="7:7">
      <c r="G202" s="5" t="s">
        <v>2</v>
      </c>
    </row>
    <row r="215" spans="7:7">
      <c r="G215" s="5" t="s">
        <v>2</v>
      </c>
    </row>
    <row r="216" spans="7:7">
      <c r="G216" s="5" t="s">
        <v>2</v>
      </c>
    </row>
    <row r="217" spans="7:7">
      <c r="G217" s="5" t="s">
        <v>2</v>
      </c>
    </row>
    <row r="218" spans="7:7">
      <c r="G218" s="5" t="s">
        <v>2</v>
      </c>
    </row>
    <row r="219" spans="7:7">
      <c r="G219" s="5" t="s">
        <v>2</v>
      </c>
    </row>
    <row r="220" spans="7:7">
      <c r="G220" s="5" t="s">
        <v>2</v>
      </c>
    </row>
    <row r="221" spans="7:7">
      <c r="G221" s="5" t="s">
        <v>2</v>
      </c>
    </row>
    <row r="222" spans="7:7">
      <c r="G222" s="5" t="s">
        <v>2</v>
      </c>
    </row>
    <row r="223" spans="7:7">
      <c r="G223" s="5" t="s">
        <v>2</v>
      </c>
    </row>
    <row r="224" spans="7:7">
      <c r="G224" s="5" t="s">
        <v>2</v>
      </c>
    </row>
    <row r="225" spans="7:7">
      <c r="G225" s="5" t="s">
        <v>2</v>
      </c>
    </row>
    <row r="226" spans="7:7">
      <c r="G226" s="5" t="s">
        <v>2</v>
      </c>
    </row>
    <row r="227" spans="7:7">
      <c r="G227" s="5" t="s">
        <v>2</v>
      </c>
    </row>
    <row r="228" spans="7:7">
      <c r="G228" s="5" t="s">
        <v>2</v>
      </c>
    </row>
    <row r="229" spans="7:7">
      <c r="G229" s="5" t="s">
        <v>2</v>
      </c>
    </row>
    <row r="230" spans="7:7">
      <c r="G230" s="5" t="s">
        <v>2</v>
      </c>
    </row>
    <row r="231" spans="7:7">
      <c r="G231" s="5" t="s">
        <v>2</v>
      </c>
    </row>
    <row r="232" spans="7:7">
      <c r="G232" s="5" t="s">
        <v>2</v>
      </c>
    </row>
    <row r="233" spans="7:7">
      <c r="G233" s="5" t="s">
        <v>2</v>
      </c>
    </row>
    <row r="234" spans="7:7">
      <c r="G234" s="5" t="s">
        <v>2</v>
      </c>
    </row>
    <row r="235" spans="7:7">
      <c r="G235" s="5" t="s">
        <v>2</v>
      </c>
    </row>
    <row r="236" spans="7:7">
      <c r="G236" s="5" t="s">
        <v>2</v>
      </c>
    </row>
    <row r="237" spans="7:7">
      <c r="G237" s="5" t="s">
        <v>2</v>
      </c>
    </row>
    <row r="238" spans="7:7">
      <c r="G238" s="5" t="s">
        <v>2</v>
      </c>
    </row>
    <row r="239" spans="7:7">
      <c r="G239" s="5" t="s">
        <v>2</v>
      </c>
    </row>
    <row r="240" spans="7:7">
      <c r="G240" s="5" t="s">
        <v>2</v>
      </c>
    </row>
    <row r="241" spans="7:7">
      <c r="G241" s="5" t="s">
        <v>2</v>
      </c>
    </row>
    <row r="242" spans="7:7">
      <c r="G242" s="5" t="s">
        <v>2</v>
      </c>
    </row>
    <row r="243" spans="7:7">
      <c r="G243" s="5" t="s">
        <v>2</v>
      </c>
    </row>
    <row r="244" spans="7:7">
      <c r="G244" s="5" t="s">
        <v>2</v>
      </c>
    </row>
    <row r="245" spans="7:7">
      <c r="G245" s="5" t="s">
        <v>2</v>
      </c>
    </row>
    <row r="246" spans="7:7">
      <c r="G246" s="5" t="s">
        <v>2</v>
      </c>
    </row>
    <row r="247" spans="7:7">
      <c r="G247" s="5" t="s">
        <v>2</v>
      </c>
    </row>
    <row r="248" spans="7:7">
      <c r="G248" s="5" t="s">
        <v>2</v>
      </c>
    </row>
    <row r="249" spans="7:7">
      <c r="G249" s="5" t="s">
        <v>2</v>
      </c>
    </row>
    <row r="250" spans="7:7">
      <c r="G250" s="5" t="s">
        <v>2</v>
      </c>
    </row>
    <row r="251" spans="7:7">
      <c r="G251" s="5" t="s">
        <v>2</v>
      </c>
    </row>
    <row r="265" spans="7:7">
      <c r="G265" s="5" t="s">
        <v>2</v>
      </c>
    </row>
    <row r="266" spans="7:7">
      <c r="G266" s="5" t="s">
        <v>2</v>
      </c>
    </row>
    <row r="267" spans="7:7">
      <c r="G267" s="5" t="s">
        <v>2</v>
      </c>
    </row>
    <row r="268" spans="7:7">
      <c r="G268" s="5" t="s">
        <v>2</v>
      </c>
    </row>
    <row r="269" spans="7:7">
      <c r="G269" s="5" t="s">
        <v>2</v>
      </c>
    </row>
    <row r="270" spans="7:7">
      <c r="G270" s="5" t="s">
        <v>2</v>
      </c>
    </row>
    <row r="271" spans="7:7">
      <c r="G271" s="5" t="s">
        <v>2</v>
      </c>
    </row>
    <row r="272" spans="7:7">
      <c r="G272" s="5" t="s">
        <v>2</v>
      </c>
    </row>
    <row r="273" spans="7:7">
      <c r="G273" s="5" t="s">
        <v>2</v>
      </c>
    </row>
    <row r="274" spans="7:7">
      <c r="G274" s="5" t="s">
        <v>2</v>
      </c>
    </row>
    <row r="275" spans="7:7">
      <c r="G275" s="5" t="s">
        <v>2</v>
      </c>
    </row>
    <row r="276" spans="7:7">
      <c r="G276" s="5" t="s">
        <v>2</v>
      </c>
    </row>
    <row r="277" spans="7:7">
      <c r="G277" s="5" t="s">
        <v>2</v>
      </c>
    </row>
    <row r="278" spans="7:7">
      <c r="G278" s="5" t="s">
        <v>2</v>
      </c>
    </row>
    <row r="279" spans="7:7">
      <c r="G279" s="5" t="s">
        <v>2</v>
      </c>
    </row>
    <row r="280" spans="7:7">
      <c r="G280" s="5" t="s">
        <v>2</v>
      </c>
    </row>
    <row r="281" spans="7:7">
      <c r="G281" s="5" t="s">
        <v>2</v>
      </c>
    </row>
    <row r="282" spans="7:7">
      <c r="G282" s="5" t="s">
        <v>2</v>
      </c>
    </row>
    <row r="283" spans="7:7">
      <c r="G283" s="5" t="s">
        <v>2</v>
      </c>
    </row>
    <row r="284" spans="7:7">
      <c r="G284" s="5" t="s">
        <v>2</v>
      </c>
    </row>
    <row r="285" spans="7:7">
      <c r="G285" s="5" t="s">
        <v>2</v>
      </c>
    </row>
    <row r="286" spans="7:7">
      <c r="G286" s="5" t="s">
        <v>2</v>
      </c>
    </row>
    <row r="287" spans="7:7">
      <c r="G287" s="5" t="s">
        <v>2</v>
      </c>
    </row>
    <row r="288" spans="7:7">
      <c r="G288" s="5" t="s">
        <v>2</v>
      </c>
    </row>
    <row r="289" spans="7:7">
      <c r="G289" s="5" t="s">
        <v>2</v>
      </c>
    </row>
    <row r="290" spans="7:7">
      <c r="G290" s="5" t="s">
        <v>2</v>
      </c>
    </row>
    <row r="291" spans="7:7">
      <c r="G291" s="5" t="s">
        <v>2</v>
      </c>
    </row>
    <row r="292" spans="7:7">
      <c r="G292" s="5" t="s">
        <v>2</v>
      </c>
    </row>
    <row r="293" spans="7:7">
      <c r="G293" s="5" t="s">
        <v>2</v>
      </c>
    </row>
    <row r="294" spans="7:7">
      <c r="G294" s="5" t="s">
        <v>2</v>
      </c>
    </row>
    <row r="295" spans="7:7">
      <c r="G295" s="5" t="s">
        <v>2</v>
      </c>
    </row>
    <row r="296" spans="7:7">
      <c r="G296" s="5" t="s">
        <v>2</v>
      </c>
    </row>
    <row r="297" spans="7:7">
      <c r="G297" s="5" t="s">
        <v>2</v>
      </c>
    </row>
    <row r="298" spans="7:7">
      <c r="G298" s="5" t="s">
        <v>2</v>
      </c>
    </row>
    <row r="299" spans="7:7">
      <c r="G299" s="5" t="s">
        <v>2</v>
      </c>
    </row>
    <row r="300" spans="7:7">
      <c r="G300" s="5" t="s">
        <v>2</v>
      </c>
    </row>
    <row r="301" spans="7:7">
      <c r="G301" s="5" t="s">
        <v>2</v>
      </c>
    </row>
    <row r="302" spans="7:7">
      <c r="G302" s="5" t="s">
        <v>2</v>
      </c>
    </row>
    <row r="303" spans="7:7">
      <c r="G303" s="5" t="s">
        <v>2</v>
      </c>
    </row>
    <row r="304" spans="7:7">
      <c r="G304" s="5" t="s">
        <v>2</v>
      </c>
    </row>
    <row r="305" spans="7:7">
      <c r="G305" s="5" t="s">
        <v>2</v>
      </c>
    </row>
    <row r="679" spans="9:9">
      <c r="I679" s="5" t="s">
        <v>2</v>
      </c>
    </row>
    <row r="681" spans="9:9">
      <c r="I681" s="5" t="s">
        <v>2</v>
      </c>
    </row>
    <row r="682" spans="9:9">
      <c r="I682" s="5" t="s">
        <v>2</v>
      </c>
    </row>
    <row r="683" spans="9:9">
      <c r="I683" s="5" t="s">
        <v>2</v>
      </c>
    </row>
    <row r="686" spans="9:9">
      <c r="I686" s="5" t="s">
        <v>2</v>
      </c>
    </row>
    <row r="687" spans="9:9">
      <c r="I687" s="5" t="s">
        <v>2</v>
      </c>
    </row>
    <row r="688" spans="9:9">
      <c r="I688" s="5" t="s">
        <v>2</v>
      </c>
    </row>
    <row r="689" spans="9:9">
      <c r="I689" s="5" t="s">
        <v>2</v>
      </c>
    </row>
    <row r="693" spans="9:9">
      <c r="I693" s="5" t="s">
        <v>2</v>
      </c>
    </row>
    <row r="694" spans="9:9">
      <c r="I694" s="5" t="s">
        <v>2</v>
      </c>
    </row>
    <row r="695" spans="9:9">
      <c r="I695" s="5" t="s">
        <v>2</v>
      </c>
    </row>
    <row r="696" spans="9:9">
      <c r="I696" s="5" t="s">
        <v>2</v>
      </c>
    </row>
    <row r="697" spans="9:9">
      <c r="I697" s="5" t="s">
        <v>2</v>
      </c>
    </row>
    <row r="698" spans="9:9">
      <c r="I698" s="5" t="s">
        <v>2</v>
      </c>
    </row>
    <row r="699" spans="9:9">
      <c r="I699" s="5" t="s">
        <v>2</v>
      </c>
    </row>
    <row r="700" spans="9:9">
      <c r="I700" s="5" t="s">
        <v>2</v>
      </c>
    </row>
    <row r="701" spans="9:9">
      <c r="I701" s="5" t="s">
        <v>2</v>
      </c>
    </row>
    <row r="703" spans="9:9">
      <c r="I703" s="5" t="s">
        <v>2</v>
      </c>
    </row>
    <row r="704" spans="9:9">
      <c r="I704" s="5" t="s">
        <v>2</v>
      </c>
    </row>
    <row r="705" spans="9:9">
      <c r="I705" s="5" t="s">
        <v>2</v>
      </c>
    </row>
    <row r="706" spans="9:9">
      <c r="I706" s="5" t="s">
        <v>3</v>
      </c>
    </row>
    <row r="707" spans="9:9">
      <c r="I707" s="5" t="s">
        <v>2</v>
      </c>
    </row>
    <row r="711" spans="9:9">
      <c r="I711" s="5" t="s">
        <v>2</v>
      </c>
    </row>
    <row r="712" spans="9:9">
      <c r="I712" s="5" t="s">
        <v>2</v>
      </c>
    </row>
    <row r="713" spans="9:9">
      <c r="I713" s="5" t="s">
        <v>2</v>
      </c>
    </row>
    <row r="714" spans="9:9">
      <c r="I714" s="5" t="s">
        <v>2</v>
      </c>
    </row>
    <row r="716" spans="9:9">
      <c r="I716" s="5" t="s">
        <v>2</v>
      </c>
    </row>
    <row r="718" spans="9:9">
      <c r="I718" s="5" t="s">
        <v>2</v>
      </c>
    </row>
    <row r="720" spans="9:9">
      <c r="I720" s="5" t="s">
        <v>2</v>
      </c>
    </row>
    <row r="721" spans="9:9">
      <c r="I721" s="5" t="s">
        <v>2</v>
      </c>
    </row>
    <row r="722" spans="9:9">
      <c r="I722" s="5" t="s">
        <v>2</v>
      </c>
    </row>
    <row r="793" spans="9:9">
      <c r="I793" s="5" t="s">
        <v>2</v>
      </c>
    </row>
    <row r="794" spans="9:9">
      <c r="I794" s="5" t="s">
        <v>2</v>
      </c>
    </row>
    <row r="795" spans="9:9">
      <c r="I795" s="5" t="s">
        <v>2</v>
      </c>
    </row>
    <row r="796" spans="9:9">
      <c r="I796" s="5" t="s">
        <v>2</v>
      </c>
    </row>
    <row r="797" spans="9:9">
      <c r="I797" s="5" t="s">
        <v>2</v>
      </c>
    </row>
    <row r="798" spans="9:9">
      <c r="I798" s="5" t="s">
        <v>2</v>
      </c>
    </row>
    <row r="799" spans="9:9">
      <c r="I799" s="5" t="s">
        <v>2</v>
      </c>
    </row>
    <row r="800" spans="9:9">
      <c r="I800" s="5" t="s">
        <v>2</v>
      </c>
    </row>
    <row r="801" spans="9:9">
      <c r="I801" s="5" t="s">
        <v>2</v>
      </c>
    </row>
    <row r="802" spans="9:9">
      <c r="I802" s="5" t="s">
        <v>2</v>
      </c>
    </row>
    <row r="803" spans="9:9">
      <c r="I803" s="5" t="s">
        <v>2</v>
      </c>
    </row>
    <row r="804" spans="9:9">
      <c r="I804" s="5" t="s">
        <v>2</v>
      </c>
    </row>
    <row r="805" spans="9:9">
      <c r="I805" s="5" t="s">
        <v>2</v>
      </c>
    </row>
    <row r="806" spans="9:9">
      <c r="I806" s="5" t="s">
        <v>2</v>
      </c>
    </row>
    <row r="807" spans="9:9">
      <c r="I807" s="5" t="s">
        <v>2</v>
      </c>
    </row>
    <row r="808" spans="9:9">
      <c r="I808" s="5" t="s">
        <v>2</v>
      </c>
    </row>
    <row r="809" spans="9:9">
      <c r="I809" s="5" t="s">
        <v>2</v>
      </c>
    </row>
    <row r="810" spans="9:9">
      <c r="I810" s="5" t="s">
        <v>2</v>
      </c>
    </row>
    <row r="811" spans="9:9">
      <c r="I811" s="5" t="s">
        <v>2</v>
      </c>
    </row>
    <row r="812" spans="9:9">
      <c r="I812" s="5" t="s">
        <v>2</v>
      </c>
    </row>
    <row r="813" spans="9:9">
      <c r="I813" s="5" t="s">
        <v>2</v>
      </c>
    </row>
    <row r="814" spans="9:9">
      <c r="I814" s="5" t="s">
        <v>2</v>
      </c>
    </row>
    <row r="815" spans="9:9">
      <c r="I815" s="5" t="s">
        <v>2</v>
      </c>
    </row>
    <row r="816" spans="9:9">
      <c r="I816" s="5" t="s">
        <v>2</v>
      </c>
    </row>
    <row r="817" spans="9:9">
      <c r="I817" s="5" t="s">
        <v>2</v>
      </c>
    </row>
    <row r="818" spans="9:9">
      <c r="I818" s="5" t="s">
        <v>2</v>
      </c>
    </row>
    <row r="819" spans="9:9">
      <c r="I819" s="5" t="s">
        <v>2</v>
      </c>
    </row>
    <row r="820" spans="9:9">
      <c r="I820" s="5" t="s">
        <v>2</v>
      </c>
    </row>
    <row r="821" spans="9:9">
      <c r="I821" s="5" t="s">
        <v>2</v>
      </c>
    </row>
    <row r="822" spans="9:9">
      <c r="I822" s="5" t="s">
        <v>2</v>
      </c>
    </row>
    <row r="823" spans="9:9">
      <c r="I823" s="5" t="s">
        <v>2</v>
      </c>
    </row>
    <row r="824" spans="9:9">
      <c r="I824" s="5" t="s">
        <v>2</v>
      </c>
    </row>
    <row r="825" spans="9:9">
      <c r="I825" s="5" t="s">
        <v>2</v>
      </c>
    </row>
    <row r="826" spans="9:9">
      <c r="I826" s="5" t="s">
        <v>2</v>
      </c>
    </row>
    <row r="827" spans="9:9">
      <c r="I827" s="5" t="s">
        <v>2</v>
      </c>
    </row>
    <row r="828" spans="9:9">
      <c r="I828" s="5" t="s">
        <v>2</v>
      </c>
    </row>
    <row r="829" spans="9:9">
      <c r="I829" s="5" t="s">
        <v>2</v>
      </c>
    </row>
    <row r="830" spans="9:9">
      <c r="I830" s="5" t="s">
        <v>2</v>
      </c>
    </row>
    <row r="831" spans="9:9">
      <c r="I831" s="5" t="s">
        <v>2</v>
      </c>
    </row>
    <row r="832" spans="9:9">
      <c r="I832" s="5" t="s">
        <v>2</v>
      </c>
    </row>
    <row r="833" spans="9:9">
      <c r="I833" s="5" t="s">
        <v>2</v>
      </c>
    </row>
    <row r="834" spans="9:9">
      <c r="I834" s="5" t="s">
        <v>2</v>
      </c>
    </row>
    <row r="835" spans="9:9">
      <c r="I835" s="5" t="s">
        <v>2</v>
      </c>
    </row>
    <row r="849" spans="9:9">
      <c r="I849" s="5" t="s">
        <v>2</v>
      </c>
    </row>
    <row r="850" spans="9:9">
      <c r="I850" s="5" t="s">
        <v>2</v>
      </c>
    </row>
    <row r="851" spans="9:9">
      <c r="I851" s="5" t="s">
        <v>2</v>
      </c>
    </row>
    <row r="852" spans="9:9">
      <c r="I852" s="5" t="s">
        <v>2</v>
      </c>
    </row>
  </sheetData>
  <mergeCells count="11">
    <mergeCell ref="A1:I1"/>
    <mergeCell ref="A6:J6"/>
    <mergeCell ref="A8:J8"/>
    <mergeCell ref="A10:B11"/>
    <mergeCell ref="C10:E10"/>
    <mergeCell ref="A9:J9"/>
    <mergeCell ref="K10:K11"/>
    <mergeCell ref="F10:F11"/>
    <mergeCell ref="G10:G11"/>
    <mergeCell ref="H10:H11"/>
    <mergeCell ref="I10:J10"/>
  </mergeCells>
  <phoneticPr fontId="0" type="noConversion"/>
  <printOptions horizontalCentered="1" verticalCentered="1"/>
  <pageMargins left="0.39370078740157483" right="0" top="0" bottom="0.59055118110236227" header="0" footer="0"/>
  <pageSetup scale="67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19.67_2014</vt:lpstr>
      <vt:lpstr>A_IMPRESIÓN_IM</vt:lpstr>
      <vt:lpstr>'19.67_2014'!Área_de_impresión</vt:lpstr>
      <vt:lpstr>'19.67_2014'!Imprimir_área_IM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2014-04-02T19:35:49Z</cp:lastPrinted>
  <dcterms:created xsi:type="dcterms:W3CDTF">2009-04-01T16:44:29Z</dcterms:created>
  <dcterms:modified xsi:type="dcterms:W3CDTF">2015-04-29T15:24:34Z</dcterms:modified>
</cp:coreProperties>
</file>